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EAEP_FUNC" sheetId="1" r:id="rId1"/>
  </sheets>
  <definedNames>
    <definedName name="_xlnm.Print_Area" localSheetId="0">EAEP_FUNC!$B$2:$J$32</definedName>
  </definedNames>
  <calcPr calcId="145621"/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<sst xmlns="http://schemas.openxmlformats.org/spreadsheetml/2006/main" count="27" uniqueCount="27">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</sst>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view="pageBreakPreview" zoomScaleNormal="100" zoomScaleSheetLayoutView="100" workbookViewId="0">
      <selection activeCell="B3" sqref="B3:J3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 x14ac:dyDescent="0.3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 x14ac:dyDescent="0.3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 x14ac:dyDescent="0.35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224775779</v>
      </c>
      <c r="F9" s="13">
        <f>G9-E9</f>
        <v>-2411537</v>
      </c>
      <c r="G9" s="13">
        <f>G10</f>
        <v>222364242</v>
      </c>
      <c r="H9" s="13">
        <f>H10</f>
        <v>227228497.10999992</v>
      </c>
      <c r="I9" s="13">
        <f>I10</f>
        <v>227228497.10999995</v>
      </c>
      <c r="J9" s="13">
        <f>G9-H9</f>
        <v>-4864255.1099999249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224775779</v>
      </c>
      <c r="F10" s="15">
        <f t="shared" ref="F10:F16" si="0">G10-E10</f>
        <v>-2411537</v>
      </c>
      <c r="G10" s="15">
        <v>222364242</v>
      </c>
      <c r="H10" s="15">
        <v>227228497.10999992</v>
      </c>
      <c r="I10" s="15">
        <v>227228497.10999995</v>
      </c>
      <c r="J10" s="15">
        <f t="shared" ref="J10:J16" si="1">G10-H10</f>
        <v>-4864255.1099999249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573836558442</v>
      </c>
      <c r="F11" s="13">
        <f t="shared" si="0"/>
        <v>13101281787</v>
      </c>
      <c r="G11" s="13">
        <f>G12+G13</f>
        <v>586937840229</v>
      </c>
      <c r="H11" s="13">
        <f>H12+H13</f>
        <v>582921767096.20093</v>
      </c>
      <c r="I11" s="13">
        <f>I12+I13</f>
        <v>561452110434.77087</v>
      </c>
      <c r="J11" s="13">
        <f t="shared" si="1"/>
        <v>4016073132.7990723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209377557097</v>
      </c>
      <c r="F12" s="15">
        <f t="shared" si="0"/>
        <v>10207485863</v>
      </c>
      <c r="G12" s="15">
        <v>219585042960</v>
      </c>
      <c r="H12" s="15">
        <v>221642790607.0704</v>
      </c>
      <c r="I12" s="15">
        <v>199485756553.40057</v>
      </c>
      <c r="J12" s="15">
        <f t="shared" si="1"/>
        <v>-2057747647.0704041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364459001345</v>
      </c>
      <c r="F13" s="15">
        <f t="shared" si="0"/>
        <v>2893795924</v>
      </c>
      <c r="G13" s="15">
        <v>367352797269</v>
      </c>
      <c r="H13" s="15">
        <v>361278976489.13055</v>
      </c>
      <c r="I13" s="15">
        <v>361966353881.3703</v>
      </c>
      <c r="J13" s="15">
        <f t="shared" si="1"/>
        <v>6073820779.8694458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547507564</v>
      </c>
      <c r="F14" s="13">
        <f t="shared" si="0"/>
        <v>-30197238</v>
      </c>
      <c r="G14" s="13">
        <f>G15</f>
        <v>517310326</v>
      </c>
      <c r="H14" s="13">
        <f>H15</f>
        <v>508873466.71000087</v>
      </c>
      <c r="I14" s="13">
        <f>I15</f>
        <v>508873466.71000081</v>
      </c>
      <c r="J14" s="13">
        <f t="shared" si="1"/>
        <v>8436859.2899991274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547507564</v>
      </c>
      <c r="F15" s="15">
        <f t="shared" si="0"/>
        <v>-30197238</v>
      </c>
      <c r="G15" s="15">
        <v>517310326</v>
      </c>
      <c r="H15" s="15">
        <v>508873466.71000087</v>
      </c>
      <c r="I15" s="15">
        <v>508873466.71000081</v>
      </c>
      <c r="J15" s="15">
        <f t="shared" si="1"/>
        <v>8436859.2899991274</v>
      </c>
      <c r="K15" s="1"/>
    </row>
    <row r="16" spans="1:12" ht="21.95" customHeight="1" thickBot="1" x14ac:dyDescent="0.35">
      <c r="A16" s="1"/>
      <c r="B16" s="23" t="s">
        <v>22</v>
      </c>
      <c r="C16" s="23"/>
      <c r="D16" s="23"/>
      <c r="E16" s="19">
        <f>E14+E11+E9</f>
        <v>574608841785</v>
      </c>
      <c r="F16" s="19">
        <f t="shared" si="0"/>
        <v>13068673012</v>
      </c>
      <c r="G16" s="19">
        <f>G14+G11+G9</f>
        <v>587677514797</v>
      </c>
      <c r="H16" s="19">
        <f>H14+H11+H9</f>
        <v>583657869060.02087</v>
      </c>
      <c r="I16" s="19">
        <f>I14+I11+I9</f>
        <v>562188212398.59082</v>
      </c>
      <c r="J16" s="19">
        <f t="shared" si="1"/>
        <v>4019645736.979126</v>
      </c>
      <c r="K16" s="1"/>
    </row>
    <row r="17" spans="1:11" x14ac:dyDescent="0.3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x14ac:dyDescent="0.3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E20" s="1"/>
      <c r="G20" s="1"/>
      <c r="H20" s="1"/>
      <c r="I20" s="1"/>
      <c r="J20" s="1"/>
    </row>
    <row r="21" spans="1:11" x14ac:dyDescent="0.3">
      <c r="E21" s="20"/>
      <c r="F21" s="20"/>
      <c r="G21" s="20"/>
      <c r="H21" s="20"/>
      <c r="I21" s="20"/>
      <c r="J21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2020-10-13T17:47:14Z</cp:lastPrinted>
  <dcterms:created xsi:type="dcterms:W3CDTF">2019-12-03T00:30:21Z</dcterms:created>
  <dcterms:modified xsi:type="dcterms:W3CDTF">2020-10-13T17:47:20Z</dcterms:modified>
</cp:coreProperties>
</file>